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fert\"/>
    </mc:Choice>
  </mc:AlternateContent>
  <xr:revisionPtr revIDLastSave="0" documentId="13_ncr:1_{E947C33C-4D72-4694-9DE4-677DD64F571E}" xr6:coauthVersionLast="36" xr6:coauthVersionMax="36" xr10:uidLastSave="{00000000-0000-0000-0000-000000000000}"/>
  <bookViews>
    <workbookView xWindow="0" yWindow="0" windowWidth="28800" windowHeight="11760" xr2:uid="{52BC6221-9C7E-498D-9EC2-1178D8C63F30}"/>
  </bookViews>
  <sheets>
    <sheet name="Feuil1" sheetId="1" r:id="rId1"/>
    <sheet name="Abandons de frais" sheetId="2" r:id="rId2"/>
    <sheet name="Feuil3" sheetId="3" r:id="rId3"/>
  </sheets>
  <definedNames>
    <definedName name="_xlnm.Print_Area" localSheetId="0">Feuil1!$A$1:$Q$45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 l="1"/>
  <c r="K26" i="1"/>
  <c r="H23" i="1"/>
  <c r="J25" i="1"/>
  <c r="J22" i="1"/>
  <c r="I22" i="1"/>
  <c r="I24" i="1" s="1"/>
  <c r="G25" i="1"/>
  <c r="D18" i="2"/>
  <c r="D17" i="2"/>
  <c r="D16" i="2"/>
  <c r="D15" i="2"/>
  <c r="D14" i="2"/>
  <c r="Q26" i="1"/>
  <c r="P26" i="1"/>
  <c r="M26" i="1"/>
  <c r="L26" i="1"/>
  <c r="H22" i="1"/>
  <c r="H26" i="1" l="1"/>
</calcChain>
</file>

<file path=xl/sharedStrings.xml><?xml version="1.0" encoding="utf-8"?>
<sst xmlns="http://schemas.openxmlformats.org/spreadsheetml/2006/main" count="64" uniqueCount="63">
  <si>
    <t>Comité de Spéléologie du Département du Rhône et de la Métropole de Lyon</t>
  </si>
  <si>
    <t>Association régie par la loi 1901 et affiliée à la Fédération Française de Spéléologie</t>
  </si>
  <si>
    <t xml:space="preserve">Prénom : ………….. </t>
  </si>
  <si>
    <t>Nom : ……………...…….………….</t>
  </si>
  <si>
    <t>E-mel : …………………………….</t>
  </si>
  <si>
    <t>Adresse : ……………………………………………………………………………………………….</t>
  </si>
  <si>
    <t xml:space="preserve">Commission : </t>
  </si>
  <si>
    <r>
      <rPr>
        <b/>
        <u/>
        <sz val="16"/>
        <color rgb="FF000000"/>
        <rFont val="Arial"/>
        <family val="2"/>
        <charset val="1"/>
      </rPr>
      <t xml:space="preserve">Action </t>
    </r>
    <r>
      <rPr>
        <u/>
        <sz val="16"/>
        <color rgb="FF000000"/>
        <rFont val="Arial"/>
        <family val="2"/>
        <charset val="1"/>
      </rPr>
      <t xml:space="preserve">(entourer) </t>
    </r>
    <r>
      <rPr>
        <b/>
        <u/>
        <sz val="16"/>
        <color rgb="FF000000"/>
        <rFont val="Arial"/>
        <family val="2"/>
        <charset val="1"/>
      </rPr>
      <t>:</t>
    </r>
  </si>
  <si>
    <r>
      <rPr>
        <sz val="12"/>
        <color rgb="FF000000"/>
        <rFont val="Arial"/>
        <family val="2"/>
        <charset val="1"/>
      </rPr>
      <t xml:space="preserve">_    Fonctionnement SSF  - </t>
    </r>
    <r>
      <rPr>
        <sz val="12"/>
        <rFont val="Arial"/>
        <family val="2"/>
        <charset val="1"/>
      </rPr>
      <t xml:space="preserve"> 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 xml:space="preserve">FDS </t>
    </r>
    <r>
      <rPr>
        <sz val="12"/>
        <color rgb="FF000000"/>
        <rFont val="Arial"/>
        <family val="2"/>
        <charset val="1"/>
      </rPr>
      <t xml:space="preserve">  -   Formation SSF 69   -   Exercice ou formation externe au SSF 69   -   Opération de secours</t>
    </r>
  </si>
  <si>
    <t>SSF</t>
  </si>
  <si>
    <t>_    Formation   -   EDSC   -   Stage perf. spéléo   -   Eté métropole Lyon</t>
  </si>
  <si>
    <t>Enseignement</t>
  </si>
  <si>
    <t>_    secrétariat  -   réunions CDS   -   Environnement  - Scientifique</t>
  </si>
  <si>
    <t>Autre action du CDS</t>
  </si>
  <si>
    <t>_    JNSC   -   Interclubs  - Autres actions</t>
  </si>
  <si>
    <t>Initiation &amp; manifestation</t>
  </si>
  <si>
    <r>
      <rPr>
        <sz val="12"/>
        <color rgb="FF000000"/>
        <rFont val="Arial"/>
        <family val="2"/>
        <charset val="1"/>
      </rPr>
      <t xml:space="preserve">_ </t>
    </r>
    <r>
      <rPr>
        <b/>
        <sz val="12"/>
        <color rgb="FF000000"/>
        <rFont val="Arial"/>
        <family val="2"/>
        <charset val="1"/>
      </rPr>
      <t xml:space="preserve">   Autre</t>
    </r>
    <r>
      <rPr>
        <sz val="12"/>
        <color rgb="FF000000"/>
        <rFont val="Arial"/>
        <family val="2"/>
        <charset val="1"/>
      </rPr>
      <t xml:space="preserve"> / Détail :………..…………………………………………………………………</t>
    </r>
  </si>
  <si>
    <t>Scientifique &amp; environnement</t>
  </si>
  <si>
    <t>Date</t>
  </si>
  <si>
    <t>Désignation / trajet</t>
  </si>
  <si>
    <t>Km
seul en voiture</t>
  </si>
  <si>
    <r>
      <rPr>
        <b/>
        <sz val="12"/>
        <color rgb="FF000000"/>
        <rFont val="Arial"/>
        <family val="2"/>
        <charset val="1"/>
      </rPr>
      <t xml:space="preserve">Km
Covoiturage, </t>
    </r>
    <r>
      <rPr>
        <b/>
        <u/>
        <sz val="12"/>
        <color rgb="FF000000"/>
        <rFont val="Arial"/>
        <family val="2"/>
        <charset val="1"/>
      </rPr>
      <t xml:space="preserve">ou
</t>
    </r>
    <r>
      <rPr>
        <b/>
        <sz val="12"/>
        <color rgb="FF000000"/>
        <rFont val="Arial"/>
        <family val="2"/>
        <charset val="1"/>
      </rPr>
      <t xml:space="preserve">avec remorque, </t>
    </r>
    <r>
      <rPr>
        <b/>
        <u/>
        <sz val="12"/>
        <color rgb="FF000000"/>
        <rFont val="Arial"/>
        <family val="2"/>
        <charset val="1"/>
      </rPr>
      <t xml:space="preserve">ou
</t>
    </r>
    <r>
      <rPr>
        <b/>
        <sz val="12"/>
        <color rgb="FF000000"/>
        <rFont val="Arial"/>
        <family val="2"/>
        <charset val="1"/>
      </rPr>
      <t>voiture chargée</t>
    </r>
  </si>
  <si>
    <r>
      <rPr>
        <b/>
        <sz val="12"/>
        <color rgb="FF000000"/>
        <rFont val="Arial"/>
        <family val="2"/>
        <charset val="1"/>
      </rPr>
      <t xml:space="preserve">Km
</t>
    </r>
    <r>
      <rPr>
        <b/>
        <i/>
        <sz val="12"/>
        <color rgb="FF000000"/>
        <rFont val="Arial"/>
        <family val="2"/>
        <charset val="1"/>
      </rPr>
      <t>(case à remplir pour les abandons uniquement)</t>
    </r>
  </si>
  <si>
    <t>Péages</t>
  </si>
  <si>
    <t>Autres frais de transport (train, bus,…)</t>
  </si>
  <si>
    <t>Fourniture administrative (timbres, papier, cartouche imprimante,…)</t>
  </si>
  <si>
    <t>Matériel (à préciser)</t>
  </si>
  <si>
    <t>Autres (à préciser)</t>
  </si>
  <si>
    <t>Total kilomètres</t>
  </si>
  <si>
    <r>
      <rPr>
        <sz val="12"/>
        <color rgb="FF000000"/>
        <rFont val="Arial"/>
        <family val="2"/>
        <charset val="1"/>
      </rPr>
      <t xml:space="preserve">Frais kilométriques </t>
    </r>
    <r>
      <rPr>
        <u/>
        <sz val="12"/>
        <color rgb="FF000000"/>
        <rFont val="Arial"/>
        <family val="2"/>
        <charset val="1"/>
      </rPr>
      <t>avec remboursement</t>
    </r>
    <r>
      <rPr>
        <sz val="12"/>
        <color rgb="FF000000"/>
        <rFont val="Arial"/>
        <family val="2"/>
        <charset val="1"/>
      </rPr>
      <t xml:space="preserve"> (seul en voiture) :</t>
    </r>
    <r>
      <rPr>
        <b/>
        <sz val="12"/>
        <color rgb="FF000000"/>
        <rFont val="Arial"/>
        <family val="2"/>
        <charset val="1"/>
      </rPr>
      <t xml:space="preserve"> 0,36 €/km</t>
    </r>
  </si>
  <si>
    <r>
      <rPr>
        <sz val="12"/>
        <color rgb="FF000000"/>
        <rFont val="Arial"/>
        <family val="2"/>
        <charset val="1"/>
      </rPr>
      <t xml:space="preserve">Frais kilométriques </t>
    </r>
    <r>
      <rPr>
        <u/>
        <sz val="12"/>
        <color rgb="FF000000"/>
        <rFont val="Arial"/>
        <family val="2"/>
        <charset val="1"/>
      </rPr>
      <t>avec remboursement</t>
    </r>
    <r>
      <rPr>
        <sz val="12"/>
        <color rgb="FF000000"/>
        <rFont val="Arial"/>
        <family val="2"/>
        <charset val="1"/>
      </rPr>
      <t xml:space="preserve"> (covoiturage, voiture chargée, remorque)  : </t>
    </r>
    <r>
      <rPr>
        <b/>
        <sz val="12"/>
        <color rgb="FF000000"/>
        <rFont val="Arial"/>
        <family val="2"/>
        <charset val="1"/>
      </rPr>
      <t>0,40 €/km</t>
    </r>
  </si>
  <si>
    <r>
      <rPr>
        <sz val="12"/>
        <color rgb="FF000000"/>
        <rFont val="Arial"/>
        <family val="2"/>
        <charset val="1"/>
      </rPr>
      <t xml:space="preserve">Frais kilométriques </t>
    </r>
    <r>
      <rPr>
        <u/>
        <sz val="12"/>
        <color rgb="FF000000"/>
        <rFont val="Arial"/>
        <family val="2"/>
        <charset val="1"/>
      </rPr>
      <t>avec abandon</t>
    </r>
    <r>
      <rPr>
        <sz val="12"/>
        <color rgb="FF000000"/>
        <rFont val="Arial"/>
        <family val="2"/>
        <charset val="1"/>
      </rPr>
      <t xml:space="preserve"> (en précisant la puissance fiscale de la voiture dans la case bleue)</t>
    </r>
  </si>
  <si>
    <t>case bleue ci-dessus à renseigner pour les abandons de km (fournir copie de la carte grise)</t>
  </si>
  <si>
    <t xml:space="preserve">Joindre obligatoirement les justificatifs correspondants aux frais listés ci-dessus (factures, reçus, etc.…) </t>
  </si>
  <si>
    <t>TOTAL</t>
  </si>
  <si>
    <t xml:space="preserve"> + la liste des personnes covoiturées pour les frais de transports : </t>
  </si>
  <si>
    <t>Pour les remboursements, merci de joindre également votre R.I.B</t>
  </si>
  <si>
    <t>Il vous est possible d’abandonner totalement ou partiellement le remboursement de cette note de frais au CDS 69 sous forme de don.
Dans ce cas, conformément à l’article 41 de la loi 2000 627 du 6 juillet 2000 modifiant la loi du 16 juillet 1984 relative à l’organisation et la promotion des activités physiques et sportives, vous bénéficierez d’une réduction d’impôts égale à 66 % de la somme concernée (dans la limite de 20 % du revenu imposable).
Un reçu fiscal vous sera remis en fin d’année.
Référence : Article 200 du code des impôts (Loi n°2022-1157 du 16 août 2022)</t>
  </si>
  <si>
    <t>J’abandonne le remboursement de la somme de : ………………… € (compléter ou rayer cette mention)</t>
  </si>
  <si>
    <t>Si feuille du SSF
Vaidation du président ou CT</t>
  </si>
  <si>
    <t>Cadre réservé à la trésorerie</t>
  </si>
  <si>
    <t>Action</t>
  </si>
  <si>
    <t>Référence</t>
  </si>
  <si>
    <t>DEMANDEUR</t>
  </si>
  <si>
    <t xml:space="preserve">Nom et Signature </t>
  </si>
  <si>
    <t xml:space="preserve">Date et Signature 
</t>
  </si>
  <si>
    <t>Nom trésorier(e) et 
signature</t>
  </si>
  <si>
    <t>Document à envoyer dans un délai de 2 mois suivant la fin de l'action</t>
  </si>
  <si>
    <t>tresoriers@cdspeleo69.fr</t>
  </si>
  <si>
    <t>FÉDÉRATION FRANÇAISE DE SPÉLÉOLOGIE</t>
  </si>
  <si>
    <t>ABANDONS FRAIS KILOMETRIQUES FFS POUR 2024</t>
  </si>
  <si>
    <t>Barème kilométrique 2024 pour les voitures</t>
  </si>
  <si>
    <t>Puissance fiscale</t>
  </si>
  <si>
    <t>Jusqu'à 5 000 km</t>
  </si>
  <si>
    <t>3 CV et moins</t>
  </si>
  <si>
    <t>4 CV</t>
  </si>
  <si>
    <t>5 CV</t>
  </si>
  <si>
    <t>6 CV</t>
  </si>
  <si>
    <t>7 CV et plus</t>
  </si>
  <si>
    <r>
      <rPr>
        <b/>
        <sz val="11"/>
        <color rgb="FF000000"/>
        <rFont val="Calibri"/>
        <family val="2"/>
        <charset val="1"/>
      </rPr>
      <t xml:space="preserve">Ce  barème est utilisé pour les abandons de frais, il est obligatoire de renseigner </t>
    </r>
    <r>
      <rPr>
        <b/>
        <u/>
        <sz val="12"/>
        <color rgb="FF000000"/>
        <rFont val="Calibri"/>
        <family val="2"/>
        <charset val="1"/>
      </rPr>
      <t>l'immatriculation et la puissance</t>
    </r>
    <r>
      <rPr>
        <b/>
        <sz val="11"/>
        <color rgb="FF000000"/>
        <rFont val="Calibri"/>
        <family val="2"/>
        <charset val="1"/>
      </rPr>
      <t xml:space="preserve"> de votre véhicule ( en colonne J ou K de la note de frais selon s'il s'agit d'une voiture ou d'une moto ) en CV ( tel que mentionné sur votre carte grise )
Le coefficent se modifie automatiquement selon cette puissance
Renseignez le nombre de KM que vous souhaitez abandonner. Le calcul se fait automatiquement. 
Renseignez enfin le montant des frais ( hors kilomètres ) que vous souhaitez abandonner.
Enfin, il est impératif de joindre une copie de votre carte grise, via l'onglet prévu ou en pièce jointe</t>
    </r>
  </si>
  <si>
    <t xml:space="preserve">Barême fiscal 2024
</t>
  </si>
  <si>
    <t>3, Rue Rouget de l'Isle - 69100 VILLEURBANNE</t>
  </si>
  <si>
    <t>Feuille de frais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</si>
</sst>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,"/>
    <numFmt numFmtId="165" formatCode="_-* #,##0.00,_€_-;\-* #,##0.00,_€_-;_-* \-??\ _€_-;_-@_-"/>
  </numFmts>
  <fonts count="33" x14ac:knownFonts="1">
    <font>
      <sz val="10"/>
      <color theme="1"/>
      <name val="Arial"/>
      <family val="2"/>
    </font>
    <font>
      <b/>
      <i/>
      <sz val="22"/>
      <color rgb="FF000000"/>
      <name val="Arial"/>
      <family val="2"/>
      <charset val="1"/>
    </font>
    <font>
      <i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26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u/>
      <sz val="16"/>
      <color rgb="FF000000"/>
      <name val="Arial"/>
      <family val="2"/>
      <charset val="1"/>
    </font>
    <font>
      <u/>
      <sz val="16"/>
      <color rgb="FF00000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sz val="28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u/>
      <sz val="12"/>
      <color rgb="FF000000"/>
      <name val="Arial"/>
      <family val="2"/>
      <charset val="1"/>
    </font>
    <font>
      <b/>
      <i/>
      <sz val="12"/>
      <color rgb="FF000000"/>
      <name val="Arial"/>
      <family val="2"/>
      <charset val="1"/>
    </font>
    <font>
      <u/>
      <sz val="12"/>
      <color rgb="FF000000"/>
      <name val="Arial"/>
      <family val="2"/>
      <charset val="1"/>
    </font>
    <font>
      <i/>
      <u/>
      <sz val="12"/>
      <color rgb="FF0066FF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i/>
      <sz val="14"/>
      <color rgb="FF000000"/>
      <name val="Arial"/>
      <family val="2"/>
      <charset val="1"/>
    </font>
    <font>
      <b/>
      <u/>
      <sz val="12"/>
      <color rgb="FF000000"/>
      <name val="Calibri"/>
      <family val="2"/>
      <charset val="1"/>
    </font>
    <font>
      <i/>
      <sz val="12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b/>
      <u/>
      <sz val="13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  <font>
      <u/>
      <sz val="14"/>
      <color rgb="FF0000FF"/>
      <name val="Calibri"/>
      <family val="2"/>
      <charset val="1"/>
    </font>
    <font>
      <sz val="13"/>
      <color rgb="FF000000"/>
      <name val="Arial"/>
      <family val="2"/>
      <charset val="1"/>
    </font>
    <font>
      <b/>
      <sz val="20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B3B2B2"/>
      </patternFill>
    </fill>
    <fill>
      <patternFill patternType="solid">
        <fgColor rgb="FFB3B2B2"/>
        <bgColor rgb="FF969696"/>
      </patternFill>
    </fill>
    <fill>
      <patternFill patternType="solid">
        <fgColor rgb="FF99FF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23" fillId="0" borderId="0" applyBorder="0" applyProtection="0"/>
  </cellStyleXfs>
  <cellXfs count="93">
    <xf numFmtId="0" fontId="0" fillId="0" borderId="0" xfId="0"/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0" fontId="11" fillId="0" borderId="1" xfId="0" applyFont="1" applyBorder="1" applyProtection="1"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1" xfId="0" applyFont="1" applyBorder="1" applyProtection="1"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right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right" vertical="center" wrapText="1"/>
      <protection locked="0"/>
    </xf>
    <xf numFmtId="164" fontId="3" fillId="0" borderId="2" xfId="0" applyNumberFormat="1" applyFont="1" applyBorder="1" applyAlignment="1" applyProtection="1">
      <alignment horizontal="right" vertical="center" wrapText="1"/>
      <protection locked="0"/>
    </xf>
    <xf numFmtId="164" fontId="3" fillId="0" borderId="1" xfId="0" applyNumberFormat="1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65" fontId="3" fillId="0" borderId="0" xfId="0" applyNumberFormat="1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164" fontId="12" fillId="0" borderId="9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protection locked="0"/>
    </xf>
    <xf numFmtId="165" fontId="12" fillId="0" borderId="0" xfId="0" applyNumberFormat="1" applyFont="1" applyBorder="1" applyAlignment="1" applyProtection="1">
      <alignment vertical="center" wrapText="1"/>
      <protection locked="0"/>
    </xf>
    <xf numFmtId="165" fontId="12" fillId="0" borderId="0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21" fillId="0" borderId="0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0" applyFont="1" applyBorder="1" applyAlignment="1" applyProtection="1">
      <alignment vertical="top"/>
      <protection locked="0"/>
    </xf>
    <xf numFmtId="0" fontId="22" fillId="0" borderId="0" xfId="0" applyFont="1" applyBorder="1" applyAlignment="1" applyProtection="1">
      <alignment horizontal="left" vertical="top"/>
      <protection locked="0"/>
    </xf>
    <xf numFmtId="0" fontId="25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0" fillId="0" borderId="17" xfId="0" applyBorder="1"/>
    <xf numFmtId="0" fontId="27" fillId="0" borderId="0" xfId="0" applyFont="1" applyAlignment="1">
      <alignment horizontal="center"/>
    </xf>
    <xf numFmtId="0" fontId="27" fillId="0" borderId="0" xfId="0" applyFont="1"/>
    <xf numFmtId="0" fontId="31" fillId="0" borderId="0" xfId="0" applyFont="1" applyAlignment="1">
      <alignment vertical="center"/>
    </xf>
    <xf numFmtId="0" fontId="30" fillId="5" borderId="0" xfId="0" applyFont="1" applyFill="1"/>
    <xf numFmtId="0" fontId="32" fillId="5" borderId="0" xfId="0" applyFont="1" applyFill="1"/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horizontal="center" vertical="top" wrapText="1"/>
      <protection locked="0"/>
    </xf>
    <xf numFmtId="0" fontId="20" fillId="0" borderId="13" xfId="0" applyFont="1" applyBorder="1" applyAlignment="1" applyProtection="1">
      <alignment horizontal="left" vertical="center" wrapText="1"/>
      <protection locked="0"/>
    </xf>
    <xf numFmtId="0" fontId="24" fillId="0" borderId="0" xfId="1" applyFont="1" applyBorder="1" applyProtection="1"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right" vertical="center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top"/>
      <protection locked="0"/>
    </xf>
    <xf numFmtId="0" fontId="21" fillId="0" borderId="14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29" fillId="6" borderId="9" xfId="0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/>
    </xf>
    <xf numFmtId="0" fontId="28" fillId="0" borderId="0" xfId="0" applyFont="1" applyBorder="1" applyAlignment="1">
      <alignment horizontal="left" vertical="center"/>
    </xf>
    <xf numFmtId="0" fontId="29" fillId="0" borderId="2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/>
    </xf>
    <xf numFmtId="0" fontId="27" fillId="0" borderId="24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539750</xdr:colOff>
      <xdr:row>3</xdr:row>
      <xdr:rowOff>396875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FEA513B-28FD-4617-B913-A2DE0EF36B61}"/>
            </a:ext>
          </a:extLst>
        </xdr:cNvPr>
        <xdr:cNvPicPr/>
      </xdr:nvPicPr>
      <xdr:blipFill>
        <a:blip xmlns:r="http://schemas.openxmlformats.org/officeDocument/2006/relationships" r:embed="rId1"/>
        <a:srcRect l="9351" t="7227"/>
        <a:stretch/>
      </xdr:blipFill>
      <xdr:spPr>
        <a:xfrm>
          <a:off x="0" y="0"/>
          <a:ext cx="1619250" cy="11747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38100</xdr:rowOff>
    </xdr:from>
    <xdr:to>
      <xdr:col>3</xdr:col>
      <xdr:colOff>242040</xdr:colOff>
      <xdr:row>8</xdr:row>
      <xdr:rowOff>91485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98D8CD9A-56CD-47BF-876B-265E106A13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04850" y="38100"/>
          <a:ext cx="1689840" cy="134878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28328-301B-41FF-ABCC-2CE3C71CB95F}">
  <sheetPr>
    <pageSetUpPr fitToPage="1"/>
  </sheetPr>
  <dimension ref="A1:Q45"/>
  <sheetViews>
    <sheetView tabSelected="1" zoomScale="60" zoomScaleNormal="60" workbookViewId="0">
      <selection activeCell="A5" sqref="A5"/>
    </sheetView>
  </sheetViews>
  <sheetFormatPr baseColWidth="10" defaultRowHeight="12.75" x14ac:dyDescent="0.2"/>
  <cols>
    <col min="1" max="1" width="16.140625" customWidth="1"/>
    <col min="2" max="2" width="45" customWidth="1"/>
    <col min="6" max="6" width="23.7109375" customWidth="1"/>
    <col min="7" max="7" width="13.42578125" bestFit="1" customWidth="1"/>
    <col min="9" max="9" width="21.42578125" customWidth="1"/>
    <col min="10" max="10" width="17.5703125" customWidth="1"/>
    <col min="12" max="12" width="14" customWidth="1"/>
    <col min="13" max="13" width="6.42578125" customWidth="1"/>
    <col min="14" max="14" width="3.85546875" customWidth="1"/>
    <col min="15" max="15" width="11.7109375" customWidth="1"/>
    <col min="16" max="16" width="13.42578125" customWidth="1"/>
    <col min="17" max="17" width="17" customWidth="1"/>
  </cols>
  <sheetData>
    <row r="1" spans="1:17" ht="27.75" x14ac:dyDescent="0.4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8.75" x14ac:dyDescent="0.3">
      <c r="A2" s="75" t="s">
        <v>61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5" x14ac:dyDescent="0.2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ht="33.75" x14ac:dyDescent="0.5">
      <c r="A4" s="77" t="s">
        <v>62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</row>
    <row r="5" spans="1:17" ht="25.5" customHeight="1" x14ac:dyDescent="0.3">
      <c r="A5" s="1" t="s">
        <v>2</v>
      </c>
      <c r="B5" s="2"/>
      <c r="C5" s="2"/>
      <c r="D5" s="1" t="s">
        <v>3</v>
      </c>
      <c r="G5" s="1"/>
      <c r="H5" s="2"/>
      <c r="I5" s="1" t="s">
        <v>4</v>
      </c>
      <c r="J5" s="2"/>
      <c r="K5" s="2"/>
      <c r="M5" s="1"/>
      <c r="Q5" s="2"/>
    </row>
    <row r="6" spans="1:17" ht="27.75" customHeight="1" x14ac:dyDescent="0.3">
      <c r="A6" s="1" t="s">
        <v>5</v>
      </c>
      <c r="B6" s="2"/>
      <c r="C6" s="2"/>
      <c r="D6" s="2"/>
      <c r="E6" s="1"/>
      <c r="F6" s="2"/>
      <c r="G6" s="2"/>
      <c r="H6" s="2"/>
      <c r="I6" s="2"/>
      <c r="J6" s="2"/>
      <c r="K6" s="2"/>
      <c r="L6" s="1"/>
      <c r="M6" s="3" t="s">
        <v>6</v>
      </c>
      <c r="Q6" s="2"/>
    </row>
    <row r="7" spans="1:17" ht="20.25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1"/>
      <c r="M7" s="1"/>
      <c r="N7" s="41"/>
      <c r="Q7" s="2"/>
    </row>
    <row r="8" spans="1:17" ht="22.5" customHeight="1" x14ac:dyDescent="0.3">
      <c r="B8" s="4" t="s">
        <v>7</v>
      </c>
      <c r="C8" s="5" t="s">
        <v>8</v>
      </c>
      <c r="E8" s="2"/>
      <c r="G8" s="2"/>
      <c r="H8" s="2"/>
      <c r="I8" s="2"/>
      <c r="J8" s="2"/>
      <c r="K8" s="2"/>
      <c r="L8" s="1"/>
      <c r="M8" s="8"/>
      <c r="N8" s="2"/>
      <c r="O8" s="5" t="s">
        <v>9</v>
      </c>
      <c r="P8" s="2"/>
    </row>
    <row r="9" spans="1:17" ht="24" customHeight="1" x14ac:dyDescent="0.3">
      <c r="B9" s="7"/>
      <c r="C9" s="5" t="s">
        <v>10</v>
      </c>
      <c r="E9" s="2"/>
      <c r="G9" s="2"/>
      <c r="H9" s="2"/>
      <c r="I9" s="2"/>
      <c r="J9" s="2"/>
      <c r="K9" s="2"/>
      <c r="L9" s="1"/>
      <c r="M9" s="8"/>
      <c r="N9" s="2"/>
      <c r="O9" s="5" t="s">
        <v>11</v>
      </c>
      <c r="P9" s="2"/>
    </row>
    <row r="10" spans="1:17" ht="23.25" customHeight="1" x14ac:dyDescent="0.45">
      <c r="A10" s="1"/>
      <c r="B10" s="2"/>
      <c r="C10" s="5" t="s">
        <v>12</v>
      </c>
      <c r="E10" s="2"/>
      <c r="G10" s="2"/>
      <c r="H10" s="2"/>
      <c r="I10" s="2"/>
      <c r="J10" s="2"/>
      <c r="K10" s="2"/>
      <c r="L10" s="1"/>
      <c r="M10" s="6"/>
      <c r="N10" s="2"/>
      <c r="O10" s="5" t="s">
        <v>13</v>
      </c>
      <c r="P10" s="2"/>
    </row>
    <row r="11" spans="1:17" ht="23.25" customHeight="1" x14ac:dyDescent="0.45">
      <c r="A11" s="1"/>
      <c r="B11" s="2"/>
      <c r="C11" s="5" t="s">
        <v>14</v>
      </c>
      <c r="E11" s="2"/>
      <c r="G11" s="2"/>
      <c r="H11" s="2"/>
      <c r="I11" s="2"/>
      <c r="J11" s="2"/>
      <c r="K11" s="2"/>
      <c r="L11" s="1"/>
      <c r="M11" s="6"/>
      <c r="N11" s="2"/>
      <c r="O11" s="5" t="s">
        <v>15</v>
      </c>
      <c r="P11" s="2"/>
    </row>
    <row r="12" spans="1:17" ht="24" customHeight="1" x14ac:dyDescent="0.3">
      <c r="A12" s="1"/>
      <c r="B12" s="2"/>
      <c r="C12" s="5" t="s">
        <v>16</v>
      </c>
      <c r="E12" s="2"/>
      <c r="G12" s="2"/>
      <c r="H12" s="2"/>
      <c r="J12" s="2"/>
      <c r="K12" s="2"/>
      <c r="L12" s="1"/>
      <c r="M12" s="8"/>
      <c r="N12" s="2"/>
      <c r="O12" s="5" t="s">
        <v>17</v>
      </c>
      <c r="P12" s="2"/>
    </row>
    <row r="13" spans="1:17" ht="14.25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90" customHeight="1" x14ac:dyDescent="0.2">
      <c r="A14" s="9" t="s">
        <v>18</v>
      </c>
      <c r="B14" s="78" t="s">
        <v>19</v>
      </c>
      <c r="C14" s="78"/>
      <c r="D14" s="78"/>
      <c r="E14" s="78"/>
      <c r="F14" s="78"/>
      <c r="G14" s="9" t="s">
        <v>60</v>
      </c>
      <c r="H14" s="9" t="s">
        <v>20</v>
      </c>
      <c r="I14" s="9" t="s">
        <v>21</v>
      </c>
      <c r="J14" s="9" t="s">
        <v>22</v>
      </c>
      <c r="K14" s="9" t="s">
        <v>23</v>
      </c>
      <c r="L14" s="9" t="s">
        <v>24</v>
      </c>
      <c r="M14" s="78" t="s">
        <v>25</v>
      </c>
      <c r="N14" s="78"/>
      <c r="O14" s="78"/>
      <c r="P14" s="9" t="s">
        <v>26</v>
      </c>
      <c r="Q14" s="9" t="s">
        <v>27</v>
      </c>
    </row>
    <row r="15" spans="1:17" ht="24.75" customHeight="1" x14ac:dyDescent="0.2">
      <c r="A15" s="49"/>
      <c r="B15" s="66"/>
      <c r="C15" s="66"/>
      <c r="D15" s="66"/>
      <c r="E15" s="66"/>
      <c r="F15" s="66"/>
      <c r="G15" s="10"/>
      <c r="H15" s="11"/>
      <c r="I15" s="12"/>
      <c r="J15" s="12"/>
      <c r="K15" s="13"/>
      <c r="L15" s="13"/>
      <c r="M15" s="71"/>
      <c r="N15" s="71"/>
      <c r="O15" s="71"/>
      <c r="P15" s="13"/>
      <c r="Q15" s="13"/>
    </row>
    <row r="16" spans="1:17" ht="24.75" customHeight="1" x14ac:dyDescent="0.2">
      <c r="A16" s="49"/>
      <c r="B16" s="66"/>
      <c r="C16" s="66"/>
      <c r="D16" s="66"/>
      <c r="E16" s="66"/>
      <c r="F16" s="66"/>
      <c r="G16" s="10"/>
      <c r="H16" s="11"/>
      <c r="I16" s="12"/>
      <c r="J16" s="12"/>
      <c r="K16" s="13"/>
      <c r="L16" s="13"/>
      <c r="M16" s="71"/>
      <c r="N16" s="71"/>
      <c r="O16" s="71"/>
      <c r="P16" s="13"/>
      <c r="Q16" s="13"/>
    </row>
    <row r="17" spans="1:17" ht="24.75" customHeight="1" x14ac:dyDescent="0.2">
      <c r="A17" s="49"/>
      <c r="B17" s="66"/>
      <c r="C17" s="66"/>
      <c r="D17" s="66"/>
      <c r="E17" s="66"/>
      <c r="F17" s="66"/>
      <c r="G17" s="10"/>
      <c r="H17" s="11"/>
      <c r="I17" s="12"/>
      <c r="J17" s="12"/>
      <c r="K17" s="13"/>
      <c r="L17" s="13"/>
      <c r="M17" s="71"/>
      <c r="N17" s="71"/>
      <c r="O17" s="71"/>
      <c r="P17" s="13"/>
      <c r="Q17" s="13"/>
    </row>
    <row r="18" spans="1:17" ht="24.75" customHeight="1" x14ac:dyDescent="0.2">
      <c r="A18" s="49"/>
      <c r="B18" s="66"/>
      <c r="C18" s="66"/>
      <c r="D18" s="66"/>
      <c r="E18" s="66"/>
      <c r="F18" s="66"/>
      <c r="G18" s="10"/>
      <c r="H18" s="11"/>
      <c r="I18" s="12"/>
      <c r="J18" s="12"/>
      <c r="K18" s="13"/>
      <c r="L18" s="13"/>
      <c r="M18" s="71"/>
      <c r="N18" s="71"/>
      <c r="O18" s="71"/>
      <c r="P18" s="13"/>
      <c r="Q18" s="13"/>
    </row>
    <row r="19" spans="1:17" ht="24.75" customHeight="1" x14ac:dyDescent="0.2">
      <c r="A19" s="49"/>
      <c r="B19" s="66"/>
      <c r="C19" s="66"/>
      <c r="D19" s="66"/>
      <c r="E19" s="66"/>
      <c r="F19" s="66"/>
      <c r="G19" s="10"/>
      <c r="H19" s="11"/>
      <c r="I19" s="12"/>
      <c r="J19" s="12"/>
      <c r="K19" s="13"/>
      <c r="L19" s="13"/>
      <c r="M19" s="71"/>
      <c r="N19" s="71"/>
      <c r="O19" s="71"/>
      <c r="P19" s="13"/>
      <c r="Q19" s="13"/>
    </row>
    <row r="20" spans="1:17" ht="24.75" customHeight="1" x14ac:dyDescent="0.2">
      <c r="A20" s="49"/>
      <c r="B20" s="66"/>
      <c r="C20" s="66"/>
      <c r="D20" s="66"/>
      <c r="E20" s="66"/>
      <c r="F20" s="66"/>
      <c r="G20" s="10"/>
      <c r="H20" s="11"/>
      <c r="I20" s="12"/>
      <c r="J20" s="12"/>
      <c r="K20" s="13"/>
      <c r="L20" s="13"/>
      <c r="M20" s="71"/>
      <c r="N20" s="71"/>
      <c r="O20" s="71"/>
      <c r="P20" s="13"/>
      <c r="Q20" s="13"/>
    </row>
    <row r="21" spans="1:17" ht="24.75" customHeight="1" x14ac:dyDescent="0.2">
      <c r="A21" s="49"/>
      <c r="B21" s="66"/>
      <c r="C21" s="66"/>
      <c r="D21" s="66"/>
      <c r="E21" s="66"/>
      <c r="F21" s="66"/>
      <c r="G21" s="10"/>
      <c r="H21" s="11"/>
      <c r="I21" s="12"/>
      <c r="J21" s="12"/>
      <c r="K21" s="13"/>
      <c r="L21" s="13"/>
      <c r="M21" s="71"/>
      <c r="N21" s="71"/>
      <c r="O21" s="71"/>
      <c r="P21" s="13"/>
      <c r="Q21" s="13"/>
    </row>
    <row r="22" spans="1:17" ht="25.5" customHeight="1" x14ac:dyDescent="0.2">
      <c r="A22" s="72" t="s">
        <v>28</v>
      </c>
      <c r="B22" s="72"/>
      <c r="C22" s="72"/>
      <c r="D22" s="72"/>
      <c r="E22" s="72"/>
      <c r="F22" s="72"/>
      <c r="G22" s="14"/>
      <c r="H22" s="15">
        <f>SUM(H15:H21)</f>
        <v>0</v>
      </c>
      <c r="I22" s="16">
        <f>SUM(I15:I21)</f>
        <v>0</v>
      </c>
      <c r="J22" s="16">
        <f>SUM(J15:J21)</f>
        <v>0</v>
      </c>
      <c r="K22" s="50"/>
      <c r="L22" s="17"/>
      <c r="M22" s="73"/>
      <c r="N22" s="73"/>
      <c r="O22" s="73"/>
      <c r="P22" s="17"/>
      <c r="Q22" s="17"/>
    </row>
    <row r="23" spans="1:17" ht="24.75" customHeight="1" x14ac:dyDescent="0.2">
      <c r="A23" s="66" t="s">
        <v>29</v>
      </c>
      <c r="B23" s="66"/>
      <c r="C23" s="66"/>
      <c r="D23" s="66"/>
      <c r="E23" s="66"/>
      <c r="F23" s="66"/>
      <c r="G23" s="10"/>
      <c r="H23" s="16">
        <f>H22*0.36</f>
        <v>0</v>
      </c>
      <c r="I23" s="10"/>
      <c r="J23" s="10"/>
      <c r="K23" s="51"/>
      <c r="L23" s="18"/>
      <c r="M23" s="67"/>
      <c r="N23" s="67"/>
      <c r="O23" s="67"/>
      <c r="P23" s="18"/>
      <c r="Q23" s="18"/>
    </row>
    <row r="24" spans="1:17" ht="26.25" customHeight="1" x14ac:dyDescent="0.2">
      <c r="A24" s="66" t="s">
        <v>30</v>
      </c>
      <c r="B24" s="66"/>
      <c r="C24" s="66"/>
      <c r="D24" s="66"/>
      <c r="E24" s="66"/>
      <c r="F24" s="66"/>
      <c r="G24" s="10"/>
      <c r="H24" s="10"/>
      <c r="I24" s="12">
        <f>I22*0.4</f>
        <v>0</v>
      </c>
      <c r="J24" s="10"/>
      <c r="K24" s="51"/>
      <c r="L24" s="18"/>
      <c r="M24" s="67"/>
      <c r="N24" s="67"/>
      <c r="O24" s="67"/>
      <c r="P24" s="18"/>
      <c r="Q24" s="18"/>
    </row>
    <row r="25" spans="1:17" ht="28.5" customHeight="1" x14ac:dyDescent="0.2">
      <c r="A25" s="66" t="s">
        <v>31</v>
      </c>
      <c r="B25" s="66"/>
      <c r="C25" s="66"/>
      <c r="D25" s="66"/>
      <c r="E25" s="66"/>
      <c r="F25" s="19">
        <v>4</v>
      </c>
      <c r="G25" s="20">
        <f>IF(F25&lt;4,'Abandons de frais'!H14,IF(F25=4,'Abandons de frais'!H15,IF(F25=5,'Abandons de frais'!H16,IF(F25=6,'Abandons de frais'!H17,IF(F25&gt;6,'Abandons de frais'!H18,)))))</f>
        <v>0.60599999999999998</v>
      </c>
      <c r="H25" s="10"/>
      <c r="I25" s="10"/>
      <c r="J25" s="53">
        <f>G25*J22</f>
        <v>0</v>
      </c>
      <c r="K25" s="52"/>
      <c r="L25" s="21"/>
      <c r="M25" s="68"/>
      <c r="N25" s="68"/>
      <c r="O25" s="68"/>
      <c r="P25" s="21"/>
      <c r="Q25" s="21"/>
    </row>
    <row r="26" spans="1:17" ht="24" customHeight="1" x14ac:dyDescent="0.2">
      <c r="A26" s="69" t="s">
        <v>32</v>
      </c>
      <c r="B26" s="69"/>
      <c r="C26" s="69"/>
      <c r="D26" s="69"/>
      <c r="E26" s="69"/>
      <c r="F26" s="69"/>
      <c r="G26" s="69"/>
      <c r="H26" s="70">
        <f>SUM(H23+I24+J25)</f>
        <v>0</v>
      </c>
      <c r="I26" s="70"/>
      <c r="J26" s="70"/>
      <c r="K26" s="16">
        <f>SUM(K15:K21)</f>
        <v>0</v>
      </c>
      <c r="L26" s="16">
        <f>SUM(L15:L21)</f>
        <v>0</v>
      </c>
      <c r="M26" s="70">
        <f>SUM(M15:M21)</f>
        <v>0</v>
      </c>
      <c r="N26" s="70"/>
      <c r="O26" s="70"/>
      <c r="P26" s="16">
        <f>SUM(P15:P21)</f>
        <v>0</v>
      </c>
      <c r="Q26" s="16">
        <f>SUM(Q15:Q21)</f>
        <v>0</v>
      </c>
    </row>
    <row r="27" spans="1:17" ht="15.75" thickBot="1" x14ac:dyDescent="0.25">
      <c r="A27" s="22"/>
      <c r="B27" s="22"/>
      <c r="C27" s="22"/>
      <c r="D27" s="22"/>
      <c r="E27" s="22"/>
      <c r="F27" s="22"/>
      <c r="G27" s="22"/>
      <c r="H27" s="23"/>
      <c r="I27" s="23"/>
      <c r="J27" s="22"/>
      <c r="K27" s="22"/>
      <c r="L27" s="22"/>
      <c r="M27" s="22"/>
      <c r="N27" s="22"/>
      <c r="O27" s="22"/>
      <c r="P27" s="22"/>
      <c r="Q27" s="22"/>
    </row>
    <row r="28" spans="1:17" ht="24" customHeight="1" thickBot="1" x14ac:dyDescent="0.25">
      <c r="A28" s="24" t="s">
        <v>33</v>
      </c>
      <c r="B28" s="24"/>
      <c r="C28" s="24"/>
      <c r="D28" s="24"/>
      <c r="E28" s="24"/>
      <c r="F28" s="24"/>
      <c r="G28" s="24"/>
      <c r="H28" s="24"/>
      <c r="I28" s="24"/>
      <c r="J28" s="22"/>
      <c r="K28" s="22"/>
      <c r="L28" s="22"/>
      <c r="M28" s="22"/>
      <c r="N28" s="22"/>
      <c r="O28" s="22"/>
      <c r="P28" s="24" t="s">
        <v>34</v>
      </c>
      <c r="Q28" s="25">
        <f>SUM(H26:Q26)</f>
        <v>0</v>
      </c>
    </row>
    <row r="29" spans="1:17" ht="18" x14ac:dyDescent="0.2">
      <c r="A29" s="24" t="s">
        <v>35</v>
      </c>
      <c r="B29" s="26"/>
      <c r="C29" s="26"/>
      <c r="D29" s="26"/>
      <c r="E29" s="26"/>
      <c r="F29" s="22"/>
      <c r="G29" s="22"/>
      <c r="H29" s="23"/>
      <c r="I29" s="23"/>
      <c r="J29" s="22"/>
      <c r="K29" s="22"/>
      <c r="L29" s="27"/>
      <c r="M29" s="27"/>
      <c r="O29" s="28"/>
      <c r="P29" s="28"/>
    </row>
    <row r="30" spans="1:17" ht="18.75" x14ac:dyDescent="0.2">
      <c r="A30" s="22" t="s">
        <v>36</v>
      </c>
      <c r="B30" s="22"/>
      <c r="C30" s="22"/>
      <c r="D30" s="22"/>
      <c r="E30" s="22"/>
      <c r="H30" s="29"/>
      <c r="J30" s="30"/>
      <c r="K30" s="31"/>
      <c r="L30" s="30"/>
      <c r="M30" s="22"/>
      <c r="N30" s="22"/>
      <c r="O30" s="22"/>
      <c r="P30" s="22"/>
      <c r="Q30" s="22"/>
    </row>
    <row r="31" spans="1:17" ht="18.75" x14ac:dyDescent="0.2">
      <c r="A31" s="22"/>
      <c r="B31" s="22"/>
      <c r="C31" s="22"/>
      <c r="D31" s="22"/>
      <c r="E31" s="22"/>
      <c r="H31" s="29"/>
      <c r="J31" s="30"/>
      <c r="K31" s="31"/>
      <c r="L31" s="30"/>
      <c r="M31" s="22"/>
      <c r="N31" s="22"/>
      <c r="O31" s="22"/>
      <c r="P31" s="22"/>
      <c r="Q31" s="22"/>
    </row>
    <row r="32" spans="1:17" ht="15" x14ac:dyDescent="0.2">
      <c r="A32" s="22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x14ac:dyDescent="0.2">
      <c r="A33" s="57" t="s">
        <v>37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1:17" x14ac:dyDescent="0.2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x14ac:dyDescent="0.2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ht="38.2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ht="37.5" customHeight="1" thickBot="1" x14ac:dyDescent="0.25">
      <c r="A37" s="58" t="s">
        <v>38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</row>
    <row r="38" spans="1:17" ht="16.5" thickBot="1" x14ac:dyDescent="0.3">
      <c r="A38" s="59" t="s">
        <v>39</v>
      </c>
      <c r="B38" s="59"/>
      <c r="C38" s="59"/>
      <c r="D38" s="60" t="s">
        <v>40</v>
      </c>
      <c r="E38" s="60"/>
      <c r="F38" s="60"/>
      <c r="G38" s="60"/>
      <c r="H38" s="60"/>
      <c r="I38" s="5"/>
      <c r="J38" s="5"/>
      <c r="K38" s="5"/>
      <c r="L38" s="5"/>
      <c r="M38" s="5"/>
      <c r="N38" s="5"/>
      <c r="O38" s="5"/>
      <c r="P38" s="5"/>
      <c r="Q38" s="5"/>
    </row>
    <row r="39" spans="1:17" ht="31.5" x14ac:dyDescent="0.2">
      <c r="A39" s="59"/>
      <c r="B39" s="59"/>
      <c r="C39" s="59"/>
      <c r="D39" s="32" t="s">
        <v>18</v>
      </c>
      <c r="E39" s="61" t="s">
        <v>41</v>
      </c>
      <c r="F39" s="61"/>
      <c r="G39" s="61"/>
      <c r="H39" s="33" t="s">
        <v>42</v>
      </c>
      <c r="I39" s="34"/>
      <c r="L39" s="5"/>
      <c r="N39" s="61" t="s">
        <v>43</v>
      </c>
      <c r="O39" s="61"/>
      <c r="P39" s="61"/>
      <c r="Q39" s="61"/>
    </row>
    <row r="40" spans="1:17" ht="16.5" thickBot="1" x14ac:dyDescent="0.25">
      <c r="A40" s="62" t="s">
        <v>44</v>
      </c>
      <c r="B40" s="62"/>
      <c r="C40" s="62"/>
      <c r="D40" s="63"/>
      <c r="E40" s="64"/>
      <c r="F40" s="64"/>
      <c r="G40" s="64"/>
      <c r="H40" s="65"/>
      <c r="I40" s="35"/>
      <c r="J40" s="35"/>
      <c r="K40" s="35"/>
      <c r="L40" s="5"/>
      <c r="M40" s="34"/>
      <c r="N40" s="61"/>
      <c r="O40" s="61"/>
      <c r="P40" s="61"/>
      <c r="Q40" s="61"/>
    </row>
    <row r="41" spans="1:17" ht="16.5" thickBot="1" x14ac:dyDescent="0.3">
      <c r="A41" s="62"/>
      <c r="B41" s="62"/>
      <c r="C41" s="62"/>
      <c r="D41" s="63"/>
      <c r="E41" s="64"/>
      <c r="F41" s="64"/>
      <c r="G41" s="64"/>
      <c r="H41" s="65"/>
      <c r="I41" s="35"/>
      <c r="J41" s="35"/>
      <c r="K41" s="35"/>
      <c r="L41" s="5"/>
      <c r="M41" s="36"/>
      <c r="N41" s="54" t="s">
        <v>45</v>
      </c>
      <c r="O41" s="54"/>
      <c r="P41" s="54"/>
      <c r="Q41" s="54"/>
    </row>
    <row r="42" spans="1:17" ht="15.75" thickBot="1" x14ac:dyDescent="0.25">
      <c r="A42" s="62"/>
      <c r="B42" s="62"/>
      <c r="C42" s="62"/>
      <c r="D42" s="55" t="s">
        <v>46</v>
      </c>
      <c r="E42" s="55"/>
      <c r="F42" s="55"/>
      <c r="G42" s="55"/>
      <c r="H42" s="55"/>
      <c r="K42" s="37"/>
      <c r="L42" s="5"/>
      <c r="M42" s="38"/>
      <c r="N42" s="54"/>
      <c r="O42" s="54"/>
      <c r="P42" s="54"/>
      <c r="Q42" s="54"/>
    </row>
    <row r="43" spans="1:17" ht="17.25" thickBot="1" x14ac:dyDescent="0.25">
      <c r="A43" s="62"/>
      <c r="B43" s="62"/>
      <c r="C43" s="62"/>
      <c r="D43" s="55"/>
      <c r="E43" s="55"/>
      <c r="F43" s="55"/>
      <c r="G43" s="55"/>
      <c r="H43" s="55"/>
      <c r="I43" s="39" t="s">
        <v>47</v>
      </c>
      <c r="K43" s="37"/>
      <c r="L43" s="5"/>
      <c r="M43" s="38"/>
      <c r="N43" s="54"/>
      <c r="O43" s="54"/>
      <c r="P43" s="54"/>
      <c r="Q43" s="54"/>
    </row>
    <row r="44" spans="1:17" ht="19.5" thickBot="1" x14ac:dyDescent="0.35">
      <c r="A44" s="62"/>
      <c r="B44" s="62"/>
      <c r="C44" s="62"/>
      <c r="D44" s="55"/>
      <c r="E44" s="55"/>
      <c r="F44" s="55"/>
      <c r="G44" s="55"/>
      <c r="H44" s="55"/>
      <c r="I44" s="56" t="s">
        <v>48</v>
      </c>
      <c r="J44" s="56"/>
      <c r="K44" s="37"/>
      <c r="L44" s="5"/>
      <c r="M44" s="38"/>
      <c r="N44" s="54"/>
      <c r="O44" s="54"/>
      <c r="P44" s="54"/>
      <c r="Q44" s="54"/>
    </row>
    <row r="45" spans="1:17" ht="17.25" thickBot="1" x14ac:dyDescent="0.3">
      <c r="A45" s="62"/>
      <c r="B45" s="62"/>
      <c r="C45" s="62"/>
      <c r="D45" s="55"/>
      <c r="E45" s="55"/>
      <c r="F45" s="55"/>
      <c r="G45" s="55"/>
      <c r="H45" s="55"/>
      <c r="I45" s="40"/>
      <c r="J45" s="37"/>
      <c r="K45" s="37"/>
      <c r="L45" s="5"/>
      <c r="M45" s="38"/>
      <c r="N45" s="54"/>
      <c r="O45" s="54"/>
      <c r="P45" s="54"/>
      <c r="Q45" s="54"/>
    </row>
  </sheetData>
  <mergeCells count="44">
    <mergeCell ref="A1:Q1"/>
    <mergeCell ref="A2:Q2"/>
    <mergeCell ref="A3:Q3"/>
    <mergeCell ref="A4:Q4"/>
    <mergeCell ref="B14:F14"/>
    <mergeCell ref="M14:O14"/>
    <mergeCell ref="B15:F15"/>
    <mergeCell ref="M15:O15"/>
    <mergeCell ref="B16:F16"/>
    <mergeCell ref="M16:O16"/>
    <mergeCell ref="B17:F17"/>
    <mergeCell ref="M17:O17"/>
    <mergeCell ref="B18:F18"/>
    <mergeCell ref="M18:O18"/>
    <mergeCell ref="B19:F19"/>
    <mergeCell ref="M19:O19"/>
    <mergeCell ref="B20:F20"/>
    <mergeCell ref="M20:O20"/>
    <mergeCell ref="B21:F21"/>
    <mergeCell ref="M21:O21"/>
    <mergeCell ref="A22:F22"/>
    <mergeCell ref="M22:O22"/>
    <mergeCell ref="A23:F23"/>
    <mergeCell ref="M23:O23"/>
    <mergeCell ref="A24:F24"/>
    <mergeCell ref="M24:O24"/>
    <mergeCell ref="A25:E25"/>
    <mergeCell ref="M25:O25"/>
    <mergeCell ref="A26:G26"/>
    <mergeCell ref="H26:J26"/>
    <mergeCell ref="M26:O26"/>
    <mergeCell ref="N41:Q45"/>
    <mergeCell ref="D42:H45"/>
    <mergeCell ref="I44:J44"/>
    <mergeCell ref="A33:Q36"/>
    <mergeCell ref="A37:Q37"/>
    <mergeCell ref="A38:C39"/>
    <mergeCell ref="D38:H38"/>
    <mergeCell ref="E39:G39"/>
    <mergeCell ref="N39:Q40"/>
    <mergeCell ref="A40:C45"/>
    <mergeCell ref="D40:D41"/>
    <mergeCell ref="E40:G41"/>
    <mergeCell ref="H40:H4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5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5BD66-D0A8-41D1-8B7A-AE77E3635E1D}">
  <dimension ref="B3:H37"/>
  <sheetViews>
    <sheetView workbookViewId="0">
      <selection activeCell="H18" sqref="H18"/>
    </sheetView>
  </sheetViews>
  <sheetFormatPr baseColWidth="10" defaultRowHeight="12.75" x14ac:dyDescent="0.2"/>
  <cols>
    <col min="3" max="3" width="9.42578125" customWidth="1"/>
    <col min="4" max="4" width="25.5703125" customWidth="1"/>
    <col min="5" max="5" width="9.7109375" customWidth="1"/>
    <col min="6" max="6" width="16.28515625" customWidth="1"/>
  </cols>
  <sheetData>
    <row r="3" spans="2:8" x14ac:dyDescent="0.2">
      <c r="D3" s="90" t="s">
        <v>49</v>
      </c>
      <c r="E3" s="90"/>
      <c r="F3" s="90"/>
      <c r="G3" s="90"/>
    </row>
    <row r="4" spans="2:8" x14ac:dyDescent="0.2">
      <c r="D4" s="90"/>
      <c r="E4" s="90"/>
      <c r="F4" s="90"/>
      <c r="G4" s="90"/>
    </row>
    <row r="5" spans="2:8" x14ac:dyDescent="0.2">
      <c r="D5" s="90"/>
      <c r="E5" s="90"/>
      <c r="F5" s="90"/>
      <c r="G5" s="90"/>
    </row>
    <row r="6" spans="2:8" x14ac:dyDescent="0.2">
      <c r="D6" s="90"/>
      <c r="E6" s="90"/>
      <c r="F6" s="90"/>
      <c r="G6" s="90"/>
    </row>
    <row r="7" spans="2:8" x14ac:dyDescent="0.2">
      <c r="D7" s="90"/>
      <c r="E7" s="90"/>
      <c r="F7" s="90"/>
      <c r="G7" s="90"/>
    </row>
    <row r="8" spans="2:8" x14ac:dyDescent="0.2">
      <c r="D8" s="90"/>
      <c r="E8" s="90"/>
      <c r="F8" s="90"/>
      <c r="G8" s="90"/>
    </row>
    <row r="9" spans="2:8" ht="13.5" thickBot="1" x14ac:dyDescent="0.25">
      <c r="B9" s="42"/>
      <c r="C9" s="42"/>
      <c r="D9" s="42"/>
      <c r="E9" s="42"/>
      <c r="F9" s="42"/>
      <c r="G9" s="42"/>
    </row>
    <row r="10" spans="2:8" ht="22.5" thickTop="1" thickBot="1" x14ac:dyDescent="0.4">
      <c r="B10" s="91" t="s">
        <v>50</v>
      </c>
      <c r="C10" s="91"/>
      <c r="D10" s="91"/>
      <c r="E10" s="91"/>
      <c r="F10" s="91"/>
      <c r="G10" s="92"/>
    </row>
    <row r="11" spans="2:8" ht="21.75" thickTop="1" x14ac:dyDescent="0.35">
      <c r="B11" s="43"/>
      <c r="C11" s="43"/>
      <c r="D11" s="43"/>
      <c r="E11" s="43"/>
      <c r="F11" s="43"/>
      <c r="G11" s="43"/>
    </row>
    <row r="12" spans="2:8" ht="21.75" thickBot="1" x14ac:dyDescent="0.4">
      <c r="B12" s="84" t="s">
        <v>51</v>
      </c>
      <c r="C12" s="84"/>
      <c r="D12" s="84"/>
      <c r="E12" s="84"/>
      <c r="F12" s="44"/>
      <c r="G12" s="44"/>
    </row>
    <row r="13" spans="2:8" ht="15" x14ac:dyDescent="0.25">
      <c r="B13" s="87" t="s">
        <v>52</v>
      </c>
      <c r="C13" s="87"/>
      <c r="D13" s="88" t="s">
        <v>53</v>
      </c>
      <c r="E13" s="88"/>
    </row>
    <row r="14" spans="2:8" ht="15" x14ac:dyDescent="0.25">
      <c r="B14" s="79" t="s">
        <v>54</v>
      </c>
      <c r="C14" s="79"/>
      <c r="D14" s="89" t="str">
        <f>"d x "&amp;H14</f>
        <v>d x 0,529</v>
      </c>
      <c r="E14" s="89"/>
      <c r="F14" s="45"/>
      <c r="H14" s="46">
        <v>0.52900000000000003</v>
      </c>
    </row>
    <row r="15" spans="2:8" ht="15" x14ac:dyDescent="0.25">
      <c r="B15" s="79" t="s">
        <v>55</v>
      </c>
      <c r="C15" s="79"/>
      <c r="D15" s="89" t="str">
        <f>"d x "&amp;H15</f>
        <v>d x 0,606</v>
      </c>
      <c r="E15" s="89"/>
      <c r="H15" s="46">
        <v>0.60599999999999998</v>
      </c>
    </row>
    <row r="16" spans="2:8" ht="15" x14ac:dyDescent="0.25">
      <c r="B16" s="79" t="s">
        <v>56</v>
      </c>
      <c r="C16" s="79"/>
      <c r="D16" s="89" t="str">
        <f>"d x "&amp;H16</f>
        <v>d x 0,636</v>
      </c>
      <c r="E16" s="89"/>
      <c r="H16" s="46">
        <v>0.63600000000000001</v>
      </c>
    </row>
    <row r="17" spans="2:8" ht="15" x14ac:dyDescent="0.25">
      <c r="B17" s="79" t="s">
        <v>57</v>
      </c>
      <c r="C17" s="79"/>
      <c r="D17" s="89" t="str">
        <f>"d x "&amp;H17</f>
        <v>d x 0,665</v>
      </c>
      <c r="E17" s="89"/>
      <c r="H17" s="46">
        <v>0.66500000000000004</v>
      </c>
    </row>
    <row r="18" spans="2:8" ht="15.75" thickBot="1" x14ac:dyDescent="0.3">
      <c r="B18" s="81" t="s">
        <v>58</v>
      </c>
      <c r="C18" s="81"/>
      <c r="D18" s="85" t="str">
        <f>"d x "&amp;H18</f>
        <v>d x 0,697</v>
      </c>
      <c r="E18" s="85"/>
      <c r="H18" s="46">
        <v>0.69699999999999995</v>
      </c>
    </row>
    <row r="19" spans="2:8" ht="15" x14ac:dyDescent="0.25">
      <c r="G19" s="47"/>
    </row>
    <row r="20" spans="2:8" ht="15" x14ac:dyDescent="0.25">
      <c r="B20" s="48"/>
      <c r="C20" s="48"/>
      <c r="D20" s="48"/>
      <c r="E20" s="48"/>
      <c r="G20" s="47"/>
    </row>
    <row r="21" spans="2:8" ht="19.5" thickBot="1" x14ac:dyDescent="0.3">
      <c r="B21" s="86"/>
      <c r="C21" s="86"/>
      <c r="D21" s="86"/>
      <c r="E21" s="86"/>
      <c r="G21" s="47"/>
    </row>
    <row r="22" spans="2:8" ht="15" x14ac:dyDescent="0.25">
      <c r="B22" s="87"/>
      <c r="C22" s="87"/>
      <c r="D22" s="88"/>
      <c r="E22" s="88"/>
      <c r="G22" s="47"/>
      <c r="H22" s="46"/>
    </row>
    <row r="23" spans="2:8" ht="15" x14ac:dyDescent="0.25">
      <c r="B23" s="79"/>
      <c r="C23" s="79"/>
      <c r="D23" s="80"/>
      <c r="E23" s="80"/>
      <c r="G23" s="47"/>
      <c r="H23" s="46"/>
    </row>
    <row r="24" spans="2:8" ht="15" x14ac:dyDescent="0.25">
      <c r="B24" s="79"/>
      <c r="C24" s="79"/>
      <c r="D24" s="80"/>
      <c r="E24" s="80"/>
      <c r="G24" s="47"/>
      <c r="H24" s="46"/>
    </row>
    <row r="25" spans="2:8" ht="15.75" thickBot="1" x14ac:dyDescent="0.3">
      <c r="B25" s="81"/>
      <c r="C25" s="81"/>
      <c r="D25" s="82"/>
      <c r="E25" s="82"/>
      <c r="G25" s="47"/>
      <c r="H25" s="46"/>
    </row>
    <row r="27" spans="2:8" ht="13.5" thickBot="1" x14ac:dyDescent="0.25"/>
    <row r="28" spans="2:8" ht="13.5" thickBot="1" x14ac:dyDescent="0.25">
      <c r="B28" s="83" t="s">
        <v>59</v>
      </c>
      <c r="C28" s="83"/>
      <c r="D28" s="83"/>
      <c r="E28" s="83"/>
      <c r="F28" s="83"/>
      <c r="G28" s="83"/>
    </row>
    <row r="29" spans="2:8" ht="13.5" thickBot="1" x14ac:dyDescent="0.25">
      <c r="B29" s="83"/>
      <c r="C29" s="83"/>
      <c r="D29" s="83"/>
      <c r="E29" s="83"/>
      <c r="F29" s="83"/>
      <c r="G29" s="83"/>
    </row>
    <row r="30" spans="2:8" ht="13.5" thickBot="1" x14ac:dyDescent="0.25">
      <c r="B30" s="83"/>
      <c r="C30" s="83"/>
      <c r="D30" s="83"/>
      <c r="E30" s="83"/>
      <c r="F30" s="83"/>
      <c r="G30" s="83"/>
    </row>
    <row r="31" spans="2:8" ht="13.5" thickBot="1" x14ac:dyDescent="0.25">
      <c r="B31" s="83"/>
      <c r="C31" s="83"/>
      <c r="D31" s="83"/>
      <c r="E31" s="83"/>
      <c r="F31" s="83"/>
      <c r="G31" s="83"/>
    </row>
    <row r="32" spans="2:8" ht="13.5" thickBot="1" x14ac:dyDescent="0.25">
      <c r="B32" s="83"/>
      <c r="C32" s="83"/>
      <c r="D32" s="83"/>
      <c r="E32" s="83"/>
      <c r="F32" s="83"/>
      <c r="G32" s="83"/>
    </row>
    <row r="33" spans="2:7" ht="13.5" thickBot="1" x14ac:dyDescent="0.25">
      <c r="B33" s="83"/>
      <c r="C33" s="83"/>
      <c r="D33" s="83"/>
      <c r="E33" s="83"/>
      <c r="F33" s="83"/>
      <c r="G33" s="83"/>
    </row>
    <row r="34" spans="2:7" ht="13.5" thickBot="1" x14ac:dyDescent="0.25">
      <c r="B34" s="83"/>
      <c r="C34" s="83"/>
      <c r="D34" s="83"/>
      <c r="E34" s="83"/>
      <c r="F34" s="83"/>
      <c r="G34" s="83"/>
    </row>
    <row r="35" spans="2:7" ht="13.5" thickBot="1" x14ac:dyDescent="0.25">
      <c r="B35" s="83"/>
      <c r="C35" s="83"/>
      <c r="D35" s="83"/>
      <c r="E35" s="83"/>
      <c r="F35" s="83"/>
      <c r="G35" s="83"/>
    </row>
    <row r="36" spans="2:7" ht="13.5" thickBot="1" x14ac:dyDescent="0.25">
      <c r="B36" s="83"/>
      <c r="C36" s="83"/>
      <c r="D36" s="83"/>
      <c r="E36" s="83"/>
      <c r="F36" s="83"/>
      <c r="G36" s="83"/>
    </row>
    <row r="37" spans="2:7" ht="13.5" thickBot="1" x14ac:dyDescent="0.25">
      <c r="B37" s="83"/>
      <c r="C37" s="83"/>
      <c r="D37" s="83"/>
      <c r="E37" s="83"/>
      <c r="F37" s="83"/>
      <c r="G37" s="83"/>
    </row>
  </sheetData>
  <mergeCells count="25">
    <mergeCell ref="D3:G8"/>
    <mergeCell ref="B10:G10"/>
    <mergeCell ref="B13:C13"/>
    <mergeCell ref="D13:E13"/>
    <mergeCell ref="B14:C14"/>
    <mergeCell ref="D14:E14"/>
    <mergeCell ref="B23:C23"/>
    <mergeCell ref="D23:E23"/>
    <mergeCell ref="B15:C15"/>
    <mergeCell ref="D15:E15"/>
    <mergeCell ref="B16:C16"/>
    <mergeCell ref="D16:E16"/>
    <mergeCell ref="B17:C17"/>
    <mergeCell ref="D17:E17"/>
    <mergeCell ref="B12:E12"/>
    <mergeCell ref="B18:C18"/>
    <mergeCell ref="D18:E18"/>
    <mergeCell ref="B21:E21"/>
    <mergeCell ref="B22:C22"/>
    <mergeCell ref="D22:E22"/>
    <mergeCell ref="B24:C24"/>
    <mergeCell ref="D24:E24"/>
    <mergeCell ref="B25:C25"/>
    <mergeCell ref="D25:E25"/>
    <mergeCell ref="B28:G37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4FFEE-FFF1-4D02-9F5A-ED6321893A52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Abandons de frais</vt:lpstr>
      <vt:lpstr>Feuil3</vt:lpstr>
      <vt:lpstr>Feuil1!Zone_d_impression</vt:lpstr>
    </vt:vector>
  </TitlesOfParts>
  <Company>Metropole de Lyon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DELEGUE</dc:creator>
  <cp:lastModifiedBy>Frédéric DELEGUE</cp:lastModifiedBy>
  <cp:lastPrinted>2024-11-05T12:44:27Z</cp:lastPrinted>
  <dcterms:created xsi:type="dcterms:W3CDTF">2024-11-05T12:25:08Z</dcterms:created>
  <dcterms:modified xsi:type="dcterms:W3CDTF">2025-02-05T11:31:56Z</dcterms:modified>
</cp:coreProperties>
</file>